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zenteno\ownCloud - Shirley Nair Zenteno Martinez@docs.aps.gob.bo\DOSSIER - UNE\03. AFILIACIONES\EXCEL\"/>
    </mc:Choice>
  </mc:AlternateContent>
  <xr:revisionPtr revIDLastSave="0" documentId="13_ncr:1_{0A46F5A1-A50F-4070-ABB0-F906B5D12862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FUTURO_2018" sheetId="7" r:id="rId1"/>
    <sheet name="FUTURO_2019" sheetId="8" r:id="rId2"/>
    <sheet name="FUTURO_2020" sheetId="9" r:id="rId3"/>
    <sheet name="FUTURO_2021" sheetId="10" r:id="rId4"/>
    <sheet name="FUTURO_2022" sheetId="11" r:id="rId5"/>
  </sheets>
  <definedNames>
    <definedName name="_xlnm.Print_Area" localSheetId="0">FUTURO_2018!$A$1:$G$25</definedName>
    <definedName name="_xlnm.Print_Area" localSheetId="1">FUTURO_2019!$A$1:$G$25</definedName>
    <definedName name="_xlnm.Print_Area" localSheetId="2">FUTURO_2020!$A$1:$G$25</definedName>
    <definedName name="_xlnm.Print_Area" localSheetId="3">FUTURO_2021!$A$1:$G$25</definedName>
    <definedName name="_xlnm.Print_Area" localSheetId="4">FUTURO_2022!$A$1:$G$25</definedName>
    <definedName name="Print_Area" localSheetId="0">FUTURO_2018!$A$1:$G$25</definedName>
    <definedName name="Print_Area" localSheetId="1">FUTURO_2019!$A$1:$G$25</definedName>
    <definedName name="Print_Area" localSheetId="2">FUTURO_2020!$A$1:$G$25</definedName>
    <definedName name="Print_Area" localSheetId="3">FUTURO_2021!$A$1:$G$24</definedName>
    <definedName name="Print_Area" localSheetId="4">FUTURO_2022!$A$1:$G$25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22" i="11" l="1"/>
  <c r="D22" i="11"/>
  <c r="F21" i="11"/>
  <c r="F20" i="11"/>
  <c r="F19" i="11"/>
  <c r="F18" i="11"/>
  <c r="F17" i="11"/>
  <c r="F16" i="11"/>
  <c r="F15" i="11"/>
  <c r="F14" i="11"/>
  <c r="F13" i="11"/>
  <c r="F12" i="11"/>
  <c r="F11" i="11"/>
  <c r="E22" i="10"/>
  <c r="D22" i="10"/>
  <c r="F21" i="10"/>
  <c r="F20" i="10"/>
  <c r="F19" i="10"/>
  <c r="F18" i="10"/>
  <c r="F17" i="10"/>
  <c r="F16" i="10"/>
  <c r="F15" i="10"/>
  <c r="F14" i="10"/>
  <c r="F13" i="10"/>
  <c r="F12" i="10"/>
  <c r="F11" i="10"/>
  <c r="E22" i="9"/>
  <c r="D22" i="9"/>
  <c r="F21" i="9"/>
  <c r="F20" i="9"/>
  <c r="F19" i="9"/>
  <c r="F18" i="9"/>
  <c r="F17" i="9"/>
  <c r="F16" i="9"/>
  <c r="F15" i="9"/>
  <c r="F14" i="9"/>
  <c r="F13" i="9"/>
  <c r="F12" i="9"/>
  <c r="F11" i="9"/>
  <c r="E22" i="8"/>
  <c r="D22" i="8"/>
  <c r="F21" i="8"/>
  <c r="F20" i="8"/>
  <c r="F19" i="8"/>
  <c r="F18" i="8"/>
  <c r="F17" i="8"/>
  <c r="F16" i="8"/>
  <c r="F15" i="8"/>
  <c r="F14" i="8"/>
  <c r="F13" i="8"/>
  <c r="F12" i="8"/>
  <c r="F11" i="8"/>
  <c r="E22" i="7"/>
  <c r="D22" i="7"/>
  <c r="F21" i="7"/>
  <c r="F20" i="7"/>
  <c r="F19" i="7"/>
  <c r="F18" i="7"/>
  <c r="F17" i="7"/>
  <c r="F16" i="7"/>
  <c r="F15" i="7"/>
  <c r="F14" i="7"/>
  <c r="F13" i="7"/>
  <c r="F12" i="7"/>
  <c r="F11" i="7"/>
  <c r="F22" i="8" l="1"/>
  <c r="F22" i="11"/>
  <c r="F22" i="10"/>
  <c r="F22" i="9"/>
  <c r="F22" i="7"/>
</calcChain>
</file>

<file path=xl/sharedStrings.xml><?xml version="1.0" encoding="utf-8"?>
<sst xmlns="http://schemas.openxmlformats.org/spreadsheetml/2006/main" count="105" uniqueCount="24">
  <si>
    <t>FUTURO DE BOLIVIA S.A. AFP</t>
  </si>
  <si>
    <t>Hasta 20 años</t>
  </si>
  <si>
    <t>21 – 25</t>
  </si>
  <si>
    <t>26 – 30</t>
  </si>
  <si>
    <t>31 – 35</t>
  </si>
  <si>
    <t>36 – 40</t>
  </si>
  <si>
    <t>41 – 45</t>
  </si>
  <si>
    <t>46 – 50</t>
  </si>
  <si>
    <t>51 -55</t>
  </si>
  <si>
    <t>56 – 60</t>
  </si>
  <si>
    <t>61 -65</t>
  </si>
  <si>
    <t>66 años y más</t>
  </si>
  <si>
    <t>ASEGURADOS REGISTRADOS EN EL SISTEMA INTEGRAL DE PENSIONES
POR GRUPOS QUINQUENALES DE EDAD Y GÉNERO A NIVEL NACIONAL</t>
  </si>
  <si>
    <t>(En número de Asegurados)</t>
  </si>
  <si>
    <t>TRAMOS DE EDAD</t>
  </si>
  <si>
    <t>HOMBRES</t>
  </si>
  <si>
    <t>MUJERES</t>
  </si>
  <si>
    <t>TOTAL</t>
  </si>
  <si>
    <t>Fuente: Futuro de Bolivia Bolivia S.A. AFP. No contiene Asegurados Militares.</t>
  </si>
  <si>
    <t>A diciembre de 2022</t>
  </si>
  <si>
    <t>A diciembre de 2020</t>
  </si>
  <si>
    <t>A diciembre de 2019</t>
  </si>
  <si>
    <t>A diciembre de 2018</t>
  </si>
  <si>
    <t>A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</si>
</sst>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b/>
      <sz val="14"/>
      <name val="Arial"/>
      <family val="2"/>
    </font>
    <font>
      <sz val="8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sz val="9"/>
      <color rgb="FF000000"/>
      <name val="Arial"/>
      <family val="2"/>
    </font>
    <font>
      <sz val="11"/>
      <color rgb="FF000000"/>
      <name val="Aptos Narrow"/>
      <family val="2"/>
    </font>
    <font>
      <sz val="10"/>
      <color theme="1"/>
      <name val="Arial"/>
      <family val="2"/>
    </font>
    <font>
      <b/>
      <sz val="11"/>
      <color rgb="FFFFFFFF"/>
      <name val="Arial"/>
      <family val="2"/>
    </font>
    <font>
      <sz val="3"/>
      <color rgb="FF000000"/>
      <name val="Arial"/>
      <family val="2"/>
    </font>
    <font>
      <b/>
      <sz val="14"/>
      <color rgb="FF558ED5"/>
      <name val="Arial"/>
      <family val="2"/>
    </font>
    <font>
      <b/>
      <sz val="14"/>
      <color theme="9" tint="0.7999816888943144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03764"/>
        <bgColor rgb="FF3366FF"/>
      </patternFill>
    </fill>
    <fill>
      <patternFill patternType="solid">
        <fgColor rgb="FF558ED5"/>
        <bgColor rgb="FFCCCCFF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4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2" fillId="0" borderId="3" xfId="0" applyFont="1" applyBorder="1"/>
    <xf numFmtId="0" fontId="6" fillId="3" borderId="5" xfId="0" applyFont="1" applyFill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6" fillId="3" borderId="5" xfId="0" applyNumberFormat="1" applyFont="1" applyFill="1" applyBorder="1" applyAlignment="1">
      <alignment horizontal="center"/>
    </xf>
    <xf numFmtId="3" fontId="3" fillId="0" borderId="5" xfId="0" applyNumberFormat="1" applyFont="1" applyBorder="1"/>
    <xf numFmtId="0" fontId="0" fillId="0" borderId="4" xfId="0" applyBorder="1"/>
    <xf numFmtId="0" fontId="8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/>
    <xf numFmtId="0" fontId="8" fillId="0" borderId="1" xfId="0" applyFont="1" applyBorder="1"/>
    <xf numFmtId="0" fontId="12" fillId="0" borderId="3" xfId="0" applyFont="1" applyBorder="1"/>
    <xf numFmtId="0" fontId="4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9" fontId="14" fillId="0" borderId="4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9" fontId="13" fillId="0" borderId="4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</cellXfs>
  <cellStyles count="2">
    <cellStyle name="Normal" xfId="0" builtinId="0"/>
    <cellStyle name="Normal 2" xfId="1" xr:uid="{E363ECEE-28AB-4A68-9B71-7A447A2DC79E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78899"/>
      <rgbColor rgb="FF9999FF"/>
      <rgbColor rgb="FF993366"/>
      <rgbColor rgb="FFFFFFCC"/>
      <rgbColor rgb="FFDFF1FC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1D0E2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03764"/>
      <color rgb="FF558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492997</xdr:colOff>
      <xdr:row>1</xdr:row>
      <xdr:rowOff>71176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E504B1FA-1327-4390-988D-C3E088BE5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6997" y="1023676"/>
          <a:ext cx="1276350" cy="4381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492997</xdr:colOff>
      <xdr:row>1</xdr:row>
      <xdr:rowOff>71176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4BD0CEF2-86A9-4981-86CE-254134C09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6997" y="1023676"/>
          <a:ext cx="1276350" cy="438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492997</xdr:colOff>
      <xdr:row>1</xdr:row>
      <xdr:rowOff>71176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FA4E1374-A05D-4784-8EBC-BE752A4FB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6997" y="1023676"/>
          <a:ext cx="1276350" cy="4381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492997</xdr:colOff>
      <xdr:row>1</xdr:row>
      <xdr:rowOff>71176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9B11F0F3-CDC7-4BAA-822A-6090BF7AC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6997" y="1023676"/>
          <a:ext cx="1276350" cy="4381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492997</xdr:colOff>
      <xdr:row>1</xdr:row>
      <xdr:rowOff>71176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BF6ACB88-A5C8-447E-B0B8-8F22674DC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6997" y="1023676"/>
          <a:ext cx="127635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29211-EDE5-4B54-A75D-5CBBB88766D0}">
  <sheetPr>
    <pageSetUpPr fitToPage="1"/>
  </sheetPr>
  <dimension ref="A1:H25"/>
  <sheetViews>
    <sheetView showGridLines="0" tabSelected="1" zoomScale="130" zoomScaleNormal="130" zoomScaleSheetLayoutView="100" zoomScalePageLayoutView="140" workbookViewId="0"/>
  </sheetViews>
  <sheetFormatPr baseColWidth="10" defaultColWidth="10.85546875" defaultRowHeight="12.75" x14ac:dyDescent="0.2"/>
  <cols>
    <col min="1" max="6" width="11.42578125" style="2" customWidth="1"/>
    <col min="7" max="7" width="9" style="2" customWidth="1"/>
    <col min="8" max="8" width="10.85546875" style="12"/>
    <col min="9" max="16384" width="10.85546875" style="2"/>
  </cols>
  <sheetData>
    <row r="1" spans="1:7" ht="15" x14ac:dyDescent="0.2">
      <c r="A1" s="11"/>
      <c r="B1" s="1"/>
    </row>
    <row r="2" spans="1:7" ht="15" x14ac:dyDescent="0.2">
      <c r="A2" s="11"/>
      <c r="B2" s="1"/>
    </row>
    <row r="3" spans="1:7" ht="15" x14ac:dyDescent="0.2">
      <c r="A3" s="11"/>
      <c r="B3" s="1"/>
    </row>
    <row r="4" spans="1:7" ht="15" x14ac:dyDescent="0.2">
      <c r="A4" s="11"/>
      <c r="B4" s="1"/>
    </row>
    <row r="5" spans="1:7" ht="80.25" customHeight="1" x14ac:dyDescent="0.2">
      <c r="A5" s="11"/>
      <c r="B5" s="16" t="s">
        <v>12</v>
      </c>
      <c r="C5" s="16"/>
      <c r="D5" s="16"/>
      <c r="E5" s="16"/>
      <c r="F5" s="16"/>
    </row>
    <row r="6" spans="1:7" ht="12" customHeight="1" x14ac:dyDescent="0.2">
      <c r="A6" s="11"/>
      <c r="B6" s="17" t="s">
        <v>22</v>
      </c>
      <c r="C6" s="17"/>
      <c r="D6" s="17"/>
      <c r="E6" s="17"/>
      <c r="F6" s="17"/>
    </row>
    <row r="7" spans="1:7" ht="12" customHeight="1" x14ac:dyDescent="0.2">
      <c r="A7" s="11"/>
      <c r="B7" s="17" t="s">
        <v>13</v>
      </c>
      <c r="C7" s="17"/>
      <c r="D7" s="17"/>
      <c r="E7" s="17"/>
      <c r="F7" s="17"/>
    </row>
    <row r="8" spans="1:7" ht="12" customHeight="1" x14ac:dyDescent="0.2"/>
    <row r="9" spans="1:7" ht="15" x14ac:dyDescent="0.2">
      <c r="A9" s="9"/>
      <c r="B9" s="18" t="s">
        <v>0</v>
      </c>
      <c r="C9" s="18"/>
      <c r="D9" s="18"/>
      <c r="E9" s="18"/>
      <c r="F9" s="18"/>
      <c r="G9" s="3"/>
    </row>
    <row r="10" spans="1:7" ht="15" x14ac:dyDescent="0.25">
      <c r="A10" s="9"/>
      <c r="B10" s="19" t="s">
        <v>14</v>
      </c>
      <c r="C10" s="19"/>
      <c r="D10" s="5" t="s">
        <v>15</v>
      </c>
      <c r="E10" s="5" t="s">
        <v>16</v>
      </c>
      <c r="F10" s="5" t="s">
        <v>17</v>
      </c>
      <c r="G10" s="3"/>
    </row>
    <row r="11" spans="1:7" ht="15" x14ac:dyDescent="0.25">
      <c r="A11" s="9"/>
      <c r="B11" s="15" t="s">
        <v>1</v>
      </c>
      <c r="C11" s="15"/>
      <c r="D11" s="6">
        <v>4960</v>
      </c>
      <c r="E11" s="6">
        <v>2420</v>
      </c>
      <c r="F11" s="8">
        <f t="shared" ref="F11:F21" si="0">+D11+E11</f>
        <v>7380</v>
      </c>
      <c r="G11" s="3"/>
    </row>
    <row r="12" spans="1:7" ht="15" x14ac:dyDescent="0.25">
      <c r="A12" s="9"/>
      <c r="B12" s="15" t="s">
        <v>2</v>
      </c>
      <c r="C12" s="15"/>
      <c r="D12" s="6">
        <v>47308</v>
      </c>
      <c r="E12" s="6">
        <v>30217</v>
      </c>
      <c r="F12" s="8">
        <f t="shared" si="0"/>
        <v>77525</v>
      </c>
      <c r="G12" s="3"/>
    </row>
    <row r="13" spans="1:7" ht="15" x14ac:dyDescent="0.25">
      <c r="A13" s="9"/>
      <c r="B13" s="15" t="s">
        <v>3</v>
      </c>
      <c r="C13" s="15"/>
      <c r="D13" s="6">
        <v>87032</v>
      </c>
      <c r="E13" s="6">
        <v>65769</v>
      </c>
      <c r="F13" s="8">
        <f t="shared" si="0"/>
        <v>152801</v>
      </c>
      <c r="G13" s="3"/>
    </row>
    <row r="14" spans="1:7" ht="15" x14ac:dyDescent="0.25">
      <c r="A14" s="9"/>
      <c r="B14" s="15" t="s">
        <v>4</v>
      </c>
      <c r="C14" s="15"/>
      <c r="D14" s="6">
        <v>92609</v>
      </c>
      <c r="E14" s="6">
        <v>66843</v>
      </c>
      <c r="F14" s="8">
        <f t="shared" si="0"/>
        <v>159452</v>
      </c>
      <c r="G14" s="3"/>
    </row>
    <row r="15" spans="1:7" ht="15" x14ac:dyDescent="0.25">
      <c r="A15" s="9"/>
      <c r="B15" s="15" t="s">
        <v>5</v>
      </c>
      <c r="C15" s="15"/>
      <c r="D15" s="6">
        <v>91671</v>
      </c>
      <c r="E15" s="6">
        <v>63223</v>
      </c>
      <c r="F15" s="8">
        <f t="shared" si="0"/>
        <v>154894</v>
      </c>
      <c r="G15" s="3"/>
    </row>
    <row r="16" spans="1:7" ht="15" x14ac:dyDescent="0.25">
      <c r="A16" s="9"/>
      <c r="B16" s="15" t="s">
        <v>6</v>
      </c>
      <c r="C16" s="15"/>
      <c r="D16" s="6">
        <v>76826</v>
      </c>
      <c r="E16" s="6">
        <v>50463</v>
      </c>
      <c r="F16" s="8">
        <f t="shared" si="0"/>
        <v>127289</v>
      </c>
      <c r="G16" s="3"/>
    </row>
    <row r="17" spans="1:7" ht="15" x14ac:dyDescent="0.25">
      <c r="A17" s="9"/>
      <c r="B17" s="15" t="s">
        <v>7</v>
      </c>
      <c r="C17" s="15"/>
      <c r="D17" s="6">
        <v>61611</v>
      </c>
      <c r="E17" s="6">
        <v>38089</v>
      </c>
      <c r="F17" s="8">
        <f t="shared" si="0"/>
        <v>99700</v>
      </c>
      <c r="G17" s="3"/>
    </row>
    <row r="18" spans="1:7" ht="15" x14ac:dyDescent="0.25">
      <c r="A18" s="9"/>
      <c r="B18" s="15" t="s">
        <v>8</v>
      </c>
      <c r="C18" s="15"/>
      <c r="D18" s="6">
        <v>48993</v>
      </c>
      <c r="E18" s="6">
        <v>28998</v>
      </c>
      <c r="F18" s="8">
        <f t="shared" si="0"/>
        <v>77991</v>
      </c>
      <c r="G18" s="3"/>
    </row>
    <row r="19" spans="1:7" ht="15" x14ac:dyDescent="0.25">
      <c r="A19" s="9"/>
      <c r="B19" s="15" t="s">
        <v>9</v>
      </c>
      <c r="C19" s="15"/>
      <c r="D19" s="6">
        <v>42919</v>
      </c>
      <c r="E19" s="6">
        <v>23041</v>
      </c>
      <c r="F19" s="8">
        <f t="shared" si="0"/>
        <v>65960</v>
      </c>
      <c r="G19" s="3"/>
    </row>
    <row r="20" spans="1:7" ht="15" x14ac:dyDescent="0.25">
      <c r="A20" s="9"/>
      <c r="B20" s="15" t="s">
        <v>10</v>
      </c>
      <c r="C20" s="15"/>
      <c r="D20" s="6">
        <v>36360</v>
      </c>
      <c r="E20" s="6">
        <v>17533</v>
      </c>
      <c r="F20" s="8">
        <f t="shared" si="0"/>
        <v>53893</v>
      </c>
      <c r="G20" s="3"/>
    </row>
    <row r="21" spans="1:7" ht="15" x14ac:dyDescent="0.25">
      <c r="A21" s="9"/>
      <c r="B21" s="15" t="s">
        <v>11</v>
      </c>
      <c r="C21" s="15"/>
      <c r="D21" s="6">
        <v>65106</v>
      </c>
      <c r="E21" s="6">
        <v>23085</v>
      </c>
      <c r="F21" s="8">
        <f t="shared" si="0"/>
        <v>88191</v>
      </c>
      <c r="G21" s="3"/>
    </row>
    <row r="22" spans="1:7" ht="15" x14ac:dyDescent="0.25">
      <c r="A22" s="9"/>
      <c r="B22" s="19" t="s">
        <v>17</v>
      </c>
      <c r="C22" s="19"/>
      <c r="D22" s="7">
        <f>+SUM(D11:D21)</f>
        <v>655395</v>
      </c>
      <c r="E22" s="7">
        <f>+SUM(E11:E21)</f>
        <v>409681</v>
      </c>
      <c r="F22" s="7">
        <f>+SUM(F11:F21)</f>
        <v>1065076</v>
      </c>
      <c r="G22" s="3"/>
    </row>
    <row r="23" spans="1:7" x14ac:dyDescent="0.2">
      <c r="B23" s="4" t="s">
        <v>18</v>
      </c>
      <c r="C23" s="13"/>
      <c r="D23" s="13"/>
      <c r="E23" s="13"/>
      <c r="F23" s="13"/>
    </row>
    <row r="24" spans="1:7" x14ac:dyDescent="0.2">
      <c r="B24" s="14"/>
      <c r="C24" s="10"/>
      <c r="D24" s="10"/>
      <c r="E24" s="10"/>
      <c r="F24" s="10"/>
    </row>
    <row r="25" spans="1:7" x14ac:dyDescent="0.2">
      <c r="A25" s="10"/>
      <c r="B25" s="10"/>
      <c r="C25" s="10"/>
      <c r="D25" s="10"/>
      <c r="E25" s="10"/>
    </row>
  </sheetData>
  <mergeCells count="17">
    <mergeCell ref="B18:C18"/>
    <mergeCell ref="B19:C19"/>
    <mergeCell ref="B20:C20"/>
    <mergeCell ref="B21:C21"/>
    <mergeCell ref="B22:C22"/>
    <mergeCell ref="B17:C17"/>
    <mergeCell ref="B5:F5"/>
    <mergeCell ref="B6:F6"/>
    <mergeCell ref="B7:F7"/>
    <mergeCell ref="B9:F9"/>
    <mergeCell ref="B10:C10"/>
    <mergeCell ref="B11:C11"/>
    <mergeCell ref="B12:C12"/>
    <mergeCell ref="B13:C13"/>
    <mergeCell ref="B14:C14"/>
    <mergeCell ref="B15:C15"/>
    <mergeCell ref="B16:C16"/>
  </mergeCells>
  <printOptions horizontalCentered="1" verticalCentered="1"/>
  <pageMargins left="0.98425196850393704" right="0.98425196850393704" top="0.98425196850393704" bottom="0.98425196850393704" header="0.51181102362204722" footer="0.51181102362204722"/>
  <pageSetup pageOrder="overThenDown" orientation="portrait" useFirstPageNumber="1" horizontalDpi="300" verticalDpi="300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44C88-36FF-4F4E-8AE0-6DABF020AB7E}">
  <sheetPr>
    <pageSetUpPr fitToPage="1"/>
  </sheetPr>
  <dimension ref="A1:H47"/>
  <sheetViews>
    <sheetView showGridLines="0" zoomScale="130" zoomScaleNormal="130" zoomScaleSheetLayoutView="100" zoomScalePageLayoutView="140" workbookViewId="0">
      <selection activeCell="H21" sqref="H21"/>
    </sheetView>
  </sheetViews>
  <sheetFormatPr baseColWidth="10" defaultColWidth="10.85546875" defaultRowHeight="12.75" x14ac:dyDescent="0.2"/>
  <cols>
    <col min="1" max="6" width="11.42578125" style="2" customWidth="1"/>
    <col min="7" max="7" width="9" style="2" customWidth="1"/>
    <col min="8" max="8" width="10.85546875" style="12"/>
    <col min="9" max="16384" width="10.85546875" style="2"/>
  </cols>
  <sheetData>
    <row r="1" spans="1:7" ht="15" x14ac:dyDescent="0.2">
      <c r="A1" s="11"/>
      <c r="B1" s="1"/>
    </row>
    <row r="2" spans="1:7" ht="15" x14ac:dyDescent="0.2">
      <c r="A2" s="11"/>
      <c r="B2" s="1"/>
    </row>
    <row r="3" spans="1:7" ht="15" x14ac:dyDescent="0.2">
      <c r="A3" s="11"/>
      <c r="B3" s="1"/>
    </row>
    <row r="4" spans="1:7" ht="15" x14ac:dyDescent="0.2">
      <c r="A4" s="11"/>
      <c r="B4" s="1"/>
    </row>
    <row r="5" spans="1:7" ht="80.25" customHeight="1" x14ac:dyDescent="0.2">
      <c r="A5" s="11"/>
      <c r="B5" s="16" t="s">
        <v>12</v>
      </c>
      <c r="C5" s="16"/>
      <c r="D5" s="16"/>
      <c r="E5" s="16"/>
      <c r="F5" s="16"/>
    </row>
    <row r="6" spans="1:7" ht="12" customHeight="1" x14ac:dyDescent="0.2">
      <c r="A6" s="11"/>
      <c r="B6" s="17" t="s">
        <v>21</v>
      </c>
      <c r="C6" s="17"/>
      <c r="D6" s="17"/>
      <c r="E6" s="17"/>
      <c r="F6" s="17"/>
    </row>
    <row r="7" spans="1:7" ht="12" customHeight="1" x14ac:dyDescent="0.2">
      <c r="A7" s="11"/>
      <c r="B7" s="17" t="s">
        <v>13</v>
      </c>
      <c r="C7" s="17"/>
      <c r="D7" s="17"/>
      <c r="E7" s="17"/>
      <c r="F7" s="17"/>
    </row>
    <row r="8" spans="1:7" ht="12" customHeight="1" x14ac:dyDescent="0.2"/>
    <row r="9" spans="1:7" ht="15" x14ac:dyDescent="0.2">
      <c r="A9" s="9"/>
      <c r="B9" s="18" t="s">
        <v>0</v>
      </c>
      <c r="C9" s="18"/>
      <c r="D9" s="18"/>
      <c r="E9" s="18"/>
      <c r="F9" s="18"/>
      <c r="G9" s="3"/>
    </row>
    <row r="10" spans="1:7" ht="15" x14ac:dyDescent="0.25">
      <c r="A10" s="9"/>
      <c r="B10" s="19" t="s">
        <v>14</v>
      </c>
      <c r="C10" s="19"/>
      <c r="D10" s="5" t="s">
        <v>15</v>
      </c>
      <c r="E10" s="5" t="s">
        <v>16</v>
      </c>
      <c r="F10" s="5" t="s">
        <v>17</v>
      </c>
      <c r="G10" s="3"/>
    </row>
    <row r="11" spans="1:7" ht="15" x14ac:dyDescent="0.25">
      <c r="A11" s="9"/>
      <c r="B11" s="15" t="s">
        <v>1</v>
      </c>
      <c r="C11" s="15"/>
      <c r="D11" s="6">
        <v>4203</v>
      </c>
      <c r="E11" s="6">
        <v>2063</v>
      </c>
      <c r="F11" s="8">
        <f t="shared" ref="F11:F21" si="0">+D11+E11</f>
        <v>6266</v>
      </c>
      <c r="G11" s="3"/>
    </row>
    <row r="12" spans="1:7" ht="15" x14ac:dyDescent="0.25">
      <c r="A12" s="9"/>
      <c r="B12" s="15" t="s">
        <v>2</v>
      </c>
      <c r="C12" s="15"/>
      <c r="D12" s="6">
        <v>43706</v>
      </c>
      <c r="E12" s="6">
        <v>27621</v>
      </c>
      <c r="F12" s="8">
        <f t="shared" si="0"/>
        <v>71327</v>
      </c>
      <c r="G12" s="3"/>
    </row>
    <row r="13" spans="1:7" ht="15" x14ac:dyDescent="0.25">
      <c r="A13" s="9"/>
      <c r="B13" s="15" t="s">
        <v>3</v>
      </c>
      <c r="C13" s="15"/>
      <c r="D13" s="6">
        <v>84721</v>
      </c>
      <c r="E13" s="6">
        <v>65621</v>
      </c>
      <c r="F13" s="8">
        <f t="shared" si="0"/>
        <v>150342</v>
      </c>
      <c r="G13" s="3"/>
    </row>
    <row r="14" spans="1:7" ht="15" x14ac:dyDescent="0.25">
      <c r="A14" s="9"/>
      <c r="B14" s="15" t="s">
        <v>4</v>
      </c>
      <c r="C14" s="15"/>
      <c r="D14" s="6">
        <v>96409</v>
      </c>
      <c r="E14" s="6">
        <v>71122</v>
      </c>
      <c r="F14" s="8">
        <f t="shared" si="0"/>
        <v>167531</v>
      </c>
      <c r="G14" s="3"/>
    </row>
    <row r="15" spans="1:7" ht="15" x14ac:dyDescent="0.25">
      <c r="A15" s="9"/>
      <c r="B15" s="15" t="s">
        <v>5</v>
      </c>
      <c r="C15" s="15"/>
      <c r="D15" s="6">
        <v>93351</v>
      </c>
      <c r="E15" s="6">
        <v>65162</v>
      </c>
      <c r="F15" s="8">
        <f t="shared" si="0"/>
        <v>158513</v>
      </c>
      <c r="G15" s="3"/>
    </row>
    <row r="16" spans="1:7" ht="15" x14ac:dyDescent="0.25">
      <c r="A16" s="9"/>
      <c r="B16" s="15" t="s">
        <v>6</v>
      </c>
      <c r="C16" s="15"/>
      <c r="D16" s="6">
        <v>81083</v>
      </c>
      <c r="E16" s="6">
        <v>54047</v>
      </c>
      <c r="F16" s="8">
        <f t="shared" si="0"/>
        <v>135130</v>
      </c>
      <c r="G16" s="3"/>
    </row>
    <row r="17" spans="1:7" ht="15" x14ac:dyDescent="0.25">
      <c r="A17" s="9"/>
      <c r="B17" s="15" t="s">
        <v>7</v>
      </c>
      <c r="C17" s="15"/>
      <c r="D17" s="6">
        <v>65200</v>
      </c>
      <c r="E17" s="6">
        <v>40850</v>
      </c>
      <c r="F17" s="8">
        <f t="shared" si="0"/>
        <v>106050</v>
      </c>
      <c r="G17" s="3"/>
    </row>
    <row r="18" spans="1:7" ht="15" x14ac:dyDescent="0.25">
      <c r="A18" s="9"/>
      <c r="B18" s="15" t="s">
        <v>8</v>
      </c>
      <c r="C18" s="15"/>
      <c r="D18" s="6">
        <v>51343</v>
      </c>
      <c r="E18" s="6">
        <v>30656</v>
      </c>
      <c r="F18" s="8">
        <f t="shared" si="0"/>
        <v>81999</v>
      </c>
      <c r="G18" s="3"/>
    </row>
    <row r="19" spans="1:7" ht="15" x14ac:dyDescent="0.25">
      <c r="A19" s="9"/>
      <c r="B19" s="15" t="s">
        <v>9</v>
      </c>
      <c r="C19" s="15"/>
      <c r="D19" s="6">
        <v>44355</v>
      </c>
      <c r="E19" s="6">
        <v>24358</v>
      </c>
      <c r="F19" s="8">
        <f t="shared" si="0"/>
        <v>68713</v>
      </c>
      <c r="G19" s="3"/>
    </row>
    <row r="20" spans="1:7" ht="15" x14ac:dyDescent="0.25">
      <c r="A20" s="9"/>
      <c r="B20" s="15" t="s">
        <v>10</v>
      </c>
      <c r="C20" s="15"/>
      <c r="D20" s="6">
        <v>38356</v>
      </c>
      <c r="E20" s="6">
        <v>19003</v>
      </c>
      <c r="F20" s="8">
        <f t="shared" si="0"/>
        <v>57359</v>
      </c>
      <c r="G20" s="3"/>
    </row>
    <row r="21" spans="1:7" ht="15" x14ac:dyDescent="0.25">
      <c r="A21" s="9"/>
      <c r="B21" s="15" t="s">
        <v>11</v>
      </c>
      <c r="C21" s="15"/>
      <c r="D21" s="6">
        <v>72522</v>
      </c>
      <c r="E21" s="6">
        <v>24243</v>
      </c>
      <c r="F21" s="8">
        <f t="shared" si="0"/>
        <v>96765</v>
      </c>
      <c r="G21" s="3"/>
    </row>
    <row r="22" spans="1:7" ht="15" x14ac:dyDescent="0.25">
      <c r="A22" s="9"/>
      <c r="B22" s="19" t="s">
        <v>17</v>
      </c>
      <c r="C22" s="19"/>
      <c r="D22" s="7">
        <f>+SUM(D11:D21)</f>
        <v>675249</v>
      </c>
      <c r="E22" s="7">
        <f>+SUM(E11:E21)</f>
        <v>424746</v>
      </c>
      <c r="F22" s="7">
        <f>+SUM(F11:F21)</f>
        <v>1099995</v>
      </c>
      <c r="G22" s="3"/>
    </row>
    <row r="23" spans="1:7" x14ac:dyDescent="0.2">
      <c r="B23" s="4" t="s">
        <v>18</v>
      </c>
      <c r="C23" s="13"/>
      <c r="D23" s="13"/>
      <c r="E23" s="13"/>
      <c r="F23" s="13"/>
    </row>
    <row r="24" spans="1:7" x14ac:dyDescent="0.2">
      <c r="B24" s="14"/>
      <c r="C24" s="10"/>
      <c r="D24" s="10"/>
      <c r="E24" s="10"/>
      <c r="F24" s="10"/>
    </row>
    <row r="25" spans="1:7" x14ac:dyDescent="0.2">
      <c r="A25" s="10"/>
      <c r="B25" s="10"/>
      <c r="C25" s="10"/>
      <c r="D25" s="10"/>
      <c r="E25" s="10"/>
    </row>
    <row r="47" spans="3:7" ht="18" x14ac:dyDescent="0.25">
      <c r="C47" s="22"/>
      <c r="D47" s="23"/>
      <c r="F47" s="20"/>
      <c r="G47" s="21"/>
    </row>
  </sheetData>
  <mergeCells count="19">
    <mergeCell ref="F47:G47"/>
    <mergeCell ref="B18:C18"/>
    <mergeCell ref="B19:C19"/>
    <mergeCell ref="B20:C20"/>
    <mergeCell ref="B21:C21"/>
    <mergeCell ref="B22:C22"/>
    <mergeCell ref="C47:D47"/>
    <mergeCell ref="B17:C17"/>
    <mergeCell ref="B5:F5"/>
    <mergeCell ref="B6:F6"/>
    <mergeCell ref="B7:F7"/>
    <mergeCell ref="B9:F9"/>
    <mergeCell ref="B10:C10"/>
    <mergeCell ref="B11:C11"/>
    <mergeCell ref="B12:C12"/>
    <mergeCell ref="B13:C13"/>
    <mergeCell ref="B14:C14"/>
    <mergeCell ref="B15:C15"/>
    <mergeCell ref="B16:C16"/>
  </mergeCells>
  <printOptions horizontalCentered="1" verticalCentered="1"/>
  <pageMargins left="0.98425196850393704" right="0.98425196850393704" top="0.98425196850393704" bottom="0.98425196850393704" header="0.51181102362204722" footer="0.51181102362204722"/>
  <pageSetup pageOrder="overThenDown" orientation="portrait" useFirstPageNumber="1" r:id="rId1"/>
  <headerFooter differentFirst="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3F096-06BA-4741-BAE2-1CA3256A9449}">
  <sheetPr>
    <pageSetUpPr fitToPage="1"/>
  </sheetPr>
  <dimension ref="A1:G47"/>
  <sheetViews>
    <sheetView showGridLines="0" zoomScale="130" zoomScaleNormal="130" zoomScaleSheetLayoutView="100" zoomScalePageLayoutView="140" workbookViewId="0">
      <selection activeCell="K8" sqref="K8"/>
    </sheetView>
  </sheetViews>
  <sheetFormatPr baseColWidth="10" defaultColWidth="10.85546875" defaultRowHeight="12.75" x14ac:dyDescent="0.2"/>
  <cols>
    <col min="1" max="6" width="11.42578125" style="2" customWidth="1"/>
    <col min="7" max="7" width="9" style="2" customWidth="1"/>
    <col min="8" max="16384" width="10.85546875" style="2"/>
  </cols>
  <sheetData>
    <row r="1" spans="1:7" ht="15" x14ac:dyDescent="0.2">
      <c r="A1" s="11"/>
      <c r="B1" s="1"/>
    </row>
    <row r="2" spans="1:7" ht="15" x14ac:dyDescent="0.2">
      <c r="A2" s="11"/>
      <c r="B2" s="1"/>
    </row>
    <row r="3" spans="1:7" ht="15" x14ac:dyDescent="0.2">
      <c r="A3" s="11"/>
      <c r="B3" s="1"/>
    </row>
    <row r="4" spans="1:7" ht="15" x14ac:dyDescent="0.2">
      <c r="A4" s="11"/>
      <c r="B4" s="1"/>
    </row>
    <row r="5" spans="1:7" ht="80.25" customHeight="1" x14ac:dyDescent="0.2">
      <c r="A5" s="11"/>
      <c r="B5" s="16" t="s">
        <v>12</v>
      </c>
      <c r="C5" s="16"/>
      <c r="D5" s="16"/>
      <c r="E5" s="16"/>
      <c r="F5" s="16"/>
    </row>
    <row r="6" spans="1:7" ht="12" customHeight="1" x14ac:dyDescent="0.2">
      <c r="A6" s="11"/>
      <c r="B6" s="17" t="s">
        <v>20</v>
      </c>
      <c r="C6" s="17"/>
      <c r="D6" s="17"/>
      <c r="E6" s="17"/>
      <c r="F6" s="17"/>
    </row>
    <row r="7" spans="1:7" ht="12" customHeight="1" x14ac:dyDescent="0.2">
      <c r="A7" s="11"/>
      <c r="B7" s="17" t="s">
        <v>13</v>
      </c>
      <c r="C7" s="17"/>
      <c r="D7" s="17"/>
      <c r="E7" s="17"/>
      <c r="F7" s="17"/>
    </row>
    <row r="8" spans="1:7" ht="12" customHeight="1" x14ac:dyDescent="0.2"/>
    <row r="9" spans="1:7" ht="15" x14ac:dyDescent="0.2">
      <c r="A9" s="9"/>
      <c r="B9" s="18" t="s">
        <v>0</v>
      </c>
      <c r="C9" s="18"/>
      <c r="D9" s="18"/>
      <c r="E9" s="18"/>
      <c r="F9" s="18"/>
      <c r="G9" s="3"/>
    </row>
    <row r="10" spans="1:7" ht="15" x14ac:dyDescent="0.25">
      <c r="A10" s="9"/>
      <c r="B10" s="19" t="s">
        <v>14</v>
      </c>
      <c r="C10" s="19"/>
      <c r="D10" s="5" t="s">
        <v>15</v>
      </c>
      <c r="E10" s="5" t="s">
        <v>16</v>
      </c>
      <c r="F10" s="5" t="s">
        <v>17</v>
      </c>
      <c r="G10" s="3"/>
    </row>
    <row r="11" spans="1:7" ht="15" x14ac:dyDescent="0.25">
      <c r="A11" s="9"/>
      <c r="B11" s="15" t="s">
        <v>1</v>
      </c>
      <c r="C11" s="15"/>
      <c r="D11" s="6">
        <v>2644</v>
      </c>
      <c r="E11" s="6">
        <v>1222</v>
      </c>
      <c r="F11" s="8">
        <f t="shared" ref="F11:F21" si="0">+D11+E11</f>
        <v>3866</v>
      </c>
      <c r="G11" s="3"/>
    </row>
    <row r="12" spans="1:7" ht="15" x14ac:dyDescent="0.25">
      <c r="A12" s="9"/>
      <c r="B12" s="15" t="s">
        <v>2</v>
      </c>
      <c r="C12" s="15"/>
      <c r="D12" s="6">
        <v>37117</v>
      </c>
      <c r="E12" s="6">
        <v>22998</v>
      </c>
      <c r="F12" s="8">
        <f t="shared" si="0"/>
        <v>60115</v>
      </c>
      <c r="G12" s="3"/>
    </row>
    <row r="13" spans="1:7" ht="15" x14ac:dyDescent="0.25">
      <c r="A13" s="9"/>
      <c r="B13" s="15" t="s">
        <v>3</v>
      </c>
      <c r="C13" s="15"/>
      <c r="D13" s="6">
        <v>83129</v>
      </c>
      <c r="E13" s="6">
        <v>62897</v>
      </c>
      <c r="F13" s="8">
        <f t="shared" si="0"/>
        <v>146026</v>
      </c>
      <c r="G13" s="3"/>
    </row>
    <row r="14" spans="1:7" ht="15" x14ac:dyDescent="0.25">
      <c r="A14" s="9"/>
      <c r="B14" s="15" t="s">
        <v>4</v>
      </c>
      <c r="C14" s="15"/>
      <c r="D14" s="6">
        <v>99711</v>
      </c>
      <c r="E14" s="6">
        <v>75572</v>
      </c>
      <c r="F14" s="8">
        <f t="shared" si="0"/>
        <v>175283</v>
      </c>
      <c r="G14" s="3"/>
    </row>
    <row r="15" spans="1:7" ht="15" x14ac:dyDescent="0.25">
      <c r="A15" s="9"/>
      <c r="B15" s="15" t="s">
        <v>5</v>
      </c>
      <c r="C15" s="15"/>
      <c r="D15" s="6">
        <v>93662</v>
      </c>
      <c r="E15" s="6">
        <v>65877</v>
      </c>
      <c r="F15" s="8">
        <f t="shared" si="0"/>
        <v>159539</v>
      </c>
      <c r="G15" s="3"/>
    </row>
    <row r="16" spans="1:7" ht="15" x14ac:dyDescent="0.25">
      <c r="A16" s="9"/>
      <c r="B16" s="15" t="s">
        <v>6</v>
      </c>
      <c r="C16" s="15"/>
      <c r="D16" s="6">
        <v>85889</v>
      </c>
      <c r="E16" s="6">
        <v>57996</v>
      </c>
      <c r="F16" s="8">
        <f t="shared" si="0"/>
        <v>143885</v>
      </c>
      <c r="G16" s="3"/>
    </row>
    <row r="17" spans="1:7" ht="15" x14ac:dyDescent="0.25">
      <c r="A17" s="9"/>
      <c r="B17" s="15" t="s">
        <v>7</v>
      </c>
      <c r="C17" s="15"/>
      <c r="D17" s="6">
        <v>68503</v>
      </c>
      <c r="E17" s="6">
        <v>43598</v>
      </c>
      <c r="F17" s="8">
        <f t="shared" si="0"/>
        <v>112101</v>
      </c>
      <c r="G17" s="3"/>
    </row>
    <row r="18" spans="1:7" ht="15" x14ac:dyDescent="0.25">
      <c r="A18" s="9"/>
      <c r="B18" s="15" t="s">
        <v>8</v>
      </c>
      <c r="C18" s="15"/>
      <c r="D18" s="6">
        <v>53921</v>
      </c>
      <c r="E18" s="6">
        <v>32396</v>
      </c>
      <c r="F18" s="8">
        <f t="shared" si="0"/>
        <v>86317</v>
      </c>
      <c r="G18" s="3"/>
    </row>
    <row r="19" spans="1:7" ht="15" x14ac:dyDescent="0.25">
      <c r="A19" s="9"/>
      <c r="B19" s="15" t="s">
        <v>9</v>
      </c>
      <c r="C19" s="15"/>
      <c r="D19" s="6">
        <v>45902</v>
      </c>
      <c r="E19" s="6">
        <v>25753</v>
      </c>
      <c r="F19" s="8">
        <f t="shared" si="0"/>
        <v>71655</v>
      </c>
      <c r="G19" s="3"/>
    </row>
    <row r="20" spans="1:7" ht="15" x14ac:dyDescent="0.25">
      <c r="A20" s="9"/>
      <c r="B20" s="15" t="s">
        <v>10</v>
      </c>
      <c r="C20" s="15"/>
      <c r="D20" s="6">
        <v>40051</v>
      </c>
      <c r="E20" s="6">
        <v>20340</v>
      </c>
      <c r="F20" s="8">
        <f t="shared" si="0"/>
        <v>60391</v>
      </c>
      <c r="G20" s="3"/>
    </row>
    <row r="21" spans="1:7" ht="15" x14ac:dyDescent="0.25">
      <c r="A21" s="9"/>
      <c r="B21" s="15" t="s">
        <v>11</v>
      </c>
      <c r="C21" s="15"/>
      <c r="D21" s="6">
        <v>80262</v>
      </c>
      <c r="E21" s="6">
        <v>29817</v>
      </c>
      <c r="F21" s="8">
        <f t="shared" si="0"/>
        <v>110079</v>
      </c>
      <c r="G21" s="3"/>
    </row>
    <row r="22" spans="1:7" ht="15" x14ac:dyDescent="0.25">
      <c r="A22" s="9"/>
      <c r="B22" s="19" t="s">
        <v>17</v>
      </c>
      <c r="C22" s="19"/>
      <c r="D22" s="7">
        <f>+SUM(D11:D21)</f>
        <v>690791</v>
      </c>
      <c r="E22" s="7">
        <f>+SUM(E11:E21)</f>
        <v>438466</v>
      </c>
      <c r="F22" s="7">
        <f>+SUM(F11:F21)</f>
        <v>1129257</v>
      </c>
      <c r="G22" s="3"/>
    </row>
    <row r="23" spans="1:7" x14ac:dyDescent="0.2">
      <c r="B23" s="4" t="s">
        <v>18</v>
      </c>
      <c r="C23" s="13"/>
      <c r="D23" s="13"/>
      <c r="E23" s="13"/>
      <c r="F23" s="13"/>
    </row>
    <row r="24" spans="1:7" x14ac:dyDescent="0.2">
      <c r="B24" s="14"/>
      <c r="C24" s="10"/>
      <c r="D24" s="10"/>
      <c r="E24" s="10"/>
      <c r="F24" s="10"/>
    </row>
    <row r="25" spans="1:7" x14ac:dyDescent="0.2">
      <c r="A25" s="10"/>
      <c r="B25" s="10"/>
      <c r="C25" s="10"/>
      <c r="D25" s="10"/>
      <c r="E25" s="10"/>
    </row>
    <row r="47" spans="3:7" ht="18" x14ac:dyDescent="0.25">
      <c r="C47" s="22"/>
      <c r="D47" s="23"/>
      <c r="F47" s="20"/>
      <c r="G47" s="21"/>
    </row>
  </sheetData>
  <mergeCells count="19">
    <mergeCell ref="F47:G47"/>
    <mergeCell ref="B18:C18"/>
    <mergeCell ref="B19:C19"/>
    <mergeCell ref="B20:C20"/>
    <mergeCell ref="B21:C21"/>
    <mergeCell ref="B22:C22"/>
    <mergeCell ref="C47:D47"/>
    <mergeCell ref="B17:C17"/>
    <mergeCell ref="B5:F5"/>
    <mergeCell ref="B6:F6"/>
    <mergeCell ref="B7:F7"/>
    <mergeCell ref="B9:F9"/>
    <mergeCell ref="B10:C10"/>
    <mergeCell ref="B11:C11"/>
    <mergeCell ref="B12:C12"/>
    <mergeCell ref="B13:C13"/>
    <mergeCell ref="B14:C14"/>
    <mergeCell ref="B15:C15"/>
    <mergeCell ref="B16:C16"/>
  </mergeCells>
  <printOptions horizontalCentered="1" verticalCentered="1"/>
  <pageMargins left="0.98425196850393704" right="0.98425196850393704" top="0.98425196850393704" bottom="0.98425196850393704" header="0.51181102362204722" footer="0.51181102362204722"/>
  <pageSetup pageOrder="overThenDown" orientation="portrait" useFirstPageNumber="1" r:id="rId1"/>
  <headerFooter differentFirst="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1375F-17A6-436E-A05A-61E270858A8B}">
  <sheetPr>
    <pageSetUpPr fitToPage="1"/>
  </sheetPr>
  <dimension ref="A1:G24"/>
  <sheetViews>
    <sheetView showGridLines="0" zoomScale="130" zoomScaleNormal="130" zoomScaleSheetLayoutView="100" zoomScalePageLayoutView="140" workbookViewId="0">
      <selection activeCell="J6" sqref="J6"/>
    </sheetView>
  </sheetViews>
  <sheetFormatPr baseColWidth="10" defaultColWidth="10.85546875" defaultRowHeight="12.75" x14ac:dyDescent="0.2"/>
  <cols>
    <col min="1" max="6" width="11.42578125" style="2" customWidth="1"/>
    <col min="7" max="7" width="9" style="2" customWidth="1"/>
    <col min="8" max="16384" width="10.85546875" style="2"/>
  </cols>
  <sheetData>
    <row r="1" spans="1:7" ht="15" x14ac:dyDescent="0.2">
      <c r="A1" s="11"/>
      <c r="B1" s="1"/>
    </row>
    <row r="2" spans="1:7" ht="15" x14ac:dyDescent="0.2">
      <c r="A2" s="11"/>
      <c r="B2" s="1"/>
    </row>
    <row r="3" spans="1:7" ht="15" x14ac:dyDescent="0.2">
      <c r="A3" s="11"/>
      <c r="B3" s="1"/>
    </row>
    <row r="4" spans="1:7" ht="15" x14ac:dyDescent="0.2">
      <c r="A4" s="11"/>
      <c r="B4" s="1"/>
    </row>
    <row r="5" spans="1:7" ht="80.25" customHeight="1" x14ac:dyDescent="0.2">
      <c r="A5" s="11"/>
      <c r="B5" s="16" t="s">
        <v>12</v>
      </c>
      <c r="C5" s="16"/>
      <c r="D5" s="16"/>
      <c r="E5" s="16"/>
      <c r="F5" s="16"/>
    </row>
    <row r="6" spans="1:7" ht="12" customHeight="1" x14ac:dyDescent="0.2">
      <c r="A6" s="11"/>
      <c r="B6" s="17" t="s">
        <v>23</v>
      </c>
      <c r="C6" s="17"/>
      <c r="D6" s="17"/>
      <c r="E6" s="17"/>
      <c r="F6" s="17"/>
    </row>
    <row r="7" spans="1:7" ht="12" customHeight="1" x14ac:dyDescent="0.2">
      <c r="A7" s="11"/>
      <c r="B7" s="17" t="s">
        <v>13</v>
      </c>
      <c r="C7" s="17"/>
      <c r="D7" s="17"/>
      <c r="E7" s="17"/>
      <c r="F7" s="17"/>
    </row>
    <row r="8" spans="1:7" ht="12" customHeight="1" x14ac:dyDescent="0.2"/>
    <row r="9" spans="1:7" ht="15" x14ac:dyDescent="0.2">
      <c r="A9" s="9"/>
      <c r="B9" s="18" t="s">
        <v>0</v>
      </c>
      <c r="C9" s="18"/>
      <c r="D9" s="18"/>
      <c r="E9" s="18"/>
      <c r="F9" s="18"/>
      <c r="G9" s="3"/>
    </row>
    <row r="10" spans="1:7" ht="15" x14ac:dyDescent="0.25">
      <c r="A10" s="9"/>
      <c r="B10" s="19" t="s">
        <v>14</v>
      </c>
      <c r="C10" s="19"/>
      <c r="D10" s="5" t="s">
        <v>15</v>
      </c>
      <c r="E10" s="5" t="s">
        <v>16</v>
      </c>
      <c r="F10" s="5" t="s">
        <v>17</v>
      </c>
      <c r="G10" s="3"/>
    </row>
    <row r="11" spans="1:7" ht="15" x14ac:dyDescent="0.25">
      <c r="A11" s="9"/>
      <c r="B11" s="15" t="s">
        <v>1</v>
      </c>
      <c r="C11" s="15"/>
      <c r="D11" s="6">
        <v>2260</v>
      </c>
      <c r="E11" s="6">
        <v>1020</v>
      </c>
      <c r="F11" s="8">
        <f t="shared" ref="F11:F21" si="0">+D11+E11</f>
        <v>3280</v>
      </c>
      <c r="G11" s="3"/>
    </row>
    <row r="12" spans="1:7" ht="15" x14ac:dyDescent="0.25">
      <c r="A12" s="9"/>
      <c r="B12" s="15" t="s">
        <v>2</v>
      </c>
      <c r="C12" s="15"/>
      <c r="D12" s="6">
        <v>32630</v>
      </c>
      <c r="E12" s="6">
        <v>20357</v>
      </c>
      <c r="F12" s="8">
        <f t="shared" si="0"/>
        <v>52987</v>
      </c>
      <c r="G12" s="3"/>
    </row>
    <row r="13" spans="1:7" ht="15" x14ac:dyDescent="0.25">
      <c r="A13" s="9"/>
      <c r="B13" s="15" t="s">
        <v>3</v>
      </c>
      <c r="C13" s="15"/>
      <c r="D13" s="6">
        <v>80665</v>
      </c>
      <c r="E13" s="6">
        <v>61301</v>
      </c>
      <c r="F13" s="8">
        <f t="shared" si="0"/>
        <v>141966</v>
      </c>
      <c r="G13" s="3"/>
    </row>
    <row r="14" spans="1:7" ht="15" x14ac:dyDescent="0.25">
      <c r="A14" s="9"/>
      <c r="B14" s="15" t="s">
        <v>4</v>
      </c>
      <c r="C14" s="15"/>
      <c r="D14" s="6">
        <v>102155</v>
      </c>
      <c r="E14" s="6">
        <v>78610</v>
      </c>
      <c r="F14" s="8">
        <f t="shared" si="0"/>
        <v>180765</v>
      </c>
      <c r="G14" s="3"/>
    </row>
    <row r="15" spans="1:7" ht="15" x14ac:dyDescent="0.25">
      <c r="A15" s="9"/>
      <c r="B15" s="15" t="s">
        <v>5</v>
      </c>
      <c r="C15" s="15"/>
      <c r="D15" s="6">
        <v>94593</v>
      </c>
      <c r="E15" s="6">
        <v>67692</v>
      </c>
      <c r="F15" s="8">
        <f t="shared" si="0"/>
        <v>162285</v>
      </c>
      <c r="G15" s="3"/>
    </row>
    <row r="16" spans="1:7" ht="15" x14ac:dyDescent="0.25">
      <c r="A16" s="9"/>
      <c r="B16" s="15" t="s">
        <v>6</v>
      </c>
      <c r="C16" s="15"/>
      <c r="D16" s="6">
        <v>90219</v>
      </c>
      <c r="E16" s="6">
        <v>61558</v>
      </c>
      <c r="F16" s="8">
        <f t="shared" si="0"/>
        <v>151777</v>
      </c>
      <c r="G16" s="3"/>
    </row>
    <row r="17" spans="1:7" ht="15" x14ac:dyDescent="0.25">
      <c r="A17" s="9"/>
      <c r="B17" s="15" t="s">
        <v>7</v>
      </c>
      <c r="C17" s="15"/>
      <c r="D17" s="6">
        <v>72065</v>
      </c>
      <c r="E17" s="6">
        <v>46613</v>
      </c>
      <c r="F17" s="8">
        <f t="shared" si="0"/>
        <v>118678</v>
      </c>
      <c r="G17" s="3"/>
    </row>
    <row r="18" spans="1:7" ht="15" x14ac:dyDescent="0.25">
      <c r="A18" s="9"/>
      <c r="B18" s="15" t="s">
        <v>8</v>
      </c>
      <c r="C18" s="15"/>
      <c r="D18" s="6">
        <v>56795</v>
      </c>
      <c r="E18" s="6">
        <v>34479</v>
      </c>
      <c r="F18" s="8">
        <f t="shared" si="0"/>
        <v>91274</v>
      </c>
      <c r="G18" s="3"/>
    </row>
    <row r="19" spans="1:7" ht="15" x14ac:dyDescent="0.25">
      <c r="A19" s="9"/>
      <c r="B19" s="15" t="s">
        <v>9</v>
      </c>
      <c r="C19" s="15"/>
      <c r="D19" s="6">
        <v>47698</v>
      </c>
      <c r="E19" s="6">
        <v>27119</v>
      </c>
      <c r="F19" s="8">
        <f t="shared" si="0"/>
        <v>74817</v>
      </c>
      <c r="G19" s="3"/>
    </row>
    <row r="20" spans="1:7" ht="15" x14ac:dyDescent="0.25">
      <c r="A20" s="9"/>
      <c r="B20" s="15" t="s">
        <v>10</v>
      </c>
      <c r="C20" s="15"/>
      <c r="D20" s="6">
        <v>41801</v>
      </c>
      <c r="E20" s="6">
        <v>21621</v>
      </c>
      <c r="F20" s="8">
        <f t="shared" si="0"/>
        <v>63422</v>
      </c>
      <c r="G20" s="3"/>
    </row>
    <row r="21" spans="1:7" ht="15" x14ac:dyDescent="0.25">
      <c r="A21" s="9"/>
      <c r="B21" s="15" t="s">
        <v>11</v>
      </c>
      <c r="C21" s="15"/>
      <c r="D21" s="6">
        <v>88172</v>
      </c>
      <c r="E21" s="6">
        <v>33512</v>
      </c>
      <c r="F21" s="8">
        <f t="shared" si="0"/>
        <v>121684</v>
      </c>
      <c r="G21" s="3"/>
    </row>
    <row r="22" spans="1:7" ht="15" x14ac:dyDescent="0.25">
      <c r="A22" s="9"/>
      <c r="B22" s="19" t="s">
        <v>17</v>
      </c>
      <c r="C22" s="19"/>
      <c r="D22" s="7">
        <f>+SUM(D11:D21)</f>
        <v>709053</v>
      </c>
      <c r="E22" s="7">
        <f>+SUM(E11:E21)</f>
        <v>453882</v>
      </c>
      <c r="F22" s="7">
        <f>+SUM(F11:F21)</f>
        <v>1162935</v>
      </c>
      <c r="G22" s="3"/>
    </row>
    <row r="23" spans="1:7" x14ac:dyDescent="0.2">
      <c r="B23" s="4" t="s">
        <v>18</v>
      </c>
      <c r="C23" s="13"/>
      <c r="D23" s="13"/>
      <c r="E23" s="13"/>
      <c r="F23" s="13"/>
    </row>
    <row r="24" spans="1:7" x14ac:dyDescent="0.2">
      <c r="B24" s="14"/>
      <c r="C24" s="10"/>
      <c r="D24" s="10"/>
      <c r="E24" s="10"/>
      <c r="F24" s="10"/>
    </row>
  </sheetData>
  <mergeCells count="17">
    <mergeCell ref="B18:C18"/>
    <mergeCell ref="B19:C19"/>
    <mergeCell ref="B20:C20"/>
    <mergeCell ref="B21:C21"/>
    <mergeCell ref="B22:C22"/>
    <mergeCell ref="B17:C17"/>
    <mergeCell ref="B5:F5"/>
    <mergeCell ref="B6:F6"/>
    <mergeCell ref="B7:F7"/>
    <mergeCell ref="B9:F9"/>
    <mergeCell ref="B10:C10"/>
    <mergeCell ref="B11:C11"/>
    <mergeCell ref="B12:C12"/>
    <mergeCell ref="B13:C13"/>
    <mergeCell ref="B14:C14"/>
    <mergeCell ref="B15:C15"/>
    <mergeCell ref="B16:C16"/>
  </mergeCells>
  <printOptions horizontalCentered="1" verticalCentered="1"/>
  <pageMargins left="0.98425196850393704" right="0.98425196850393704" top="0.98425196850393704" bottom="0.98425196850393704" header="0.51181102362204722" footer="0.51181102362204722"/>
  <pageSetup pageOrder="overThenDown" orientation="portrait" useFirstPageNumber="1" r:id="rId1"/>
  <headerFooter differentFirst="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96893-4E52-49A1-BB0E-DA7F101FEB9B}">
  <sheetPr>
    <pageSetUpPr fitToPage="1"/>
  </sheetPr>
  <dimension ref="A1:G47"/>
  <sheetViews>
    <sheetView showGridLines="0" zoomScale="130" zoomScaleNormal="130" zoomScaleSheetLayoutView="100" zoomScalePageLayoutView="140" workbookViewId="0">
      <selection activeCell="K8" sqref="K8"/>
    </sheetView>
  </sheetViews>
  <sheetFormatPr baseColWidth="10" defaultColWidth="10.85546875" defaultRowHeight="12.75" x14ac:dyDescent="0.2"/>
  <cols>
    <col min="1" max="6" width="11.42578125" style="2" customWidth="1"/>
    <col min="7" max="7" width="9" style="2" customWidth="1"/>
    <col min="8" max="16384" width="10.85546875" style="2"/>
  </cols>
  <sheetData>
    <row r="1" spans="1:7" ht="15" x14ac:dyDescent="0.2">
      <c r="A1" s="11"/>
      <c r="B1" s="1"/>
    </row>
    <row r="2" spans="1:7" ht="15" x14ac:dyDescent="0.2">
      <c r="A2" s="11"/>
      <c r="B2" s="1"/>
    </row>
    <row r="3" spans="1:7" ht="15" x14ac:dyDescent="0.2">
      <c r="A3" s="11"/>
      <c r="B3" s="1"/>
    </row>
    <row r="4" spans="1:7" ht="15" x14ac:dyDescent="0.2">
      <c r="A4" s="11"/>
      <c r="B4" s="1"/>
    </row>
    <row r="5" spans="1:7" ht="80.25" customHeight="1" x14ac:dyDescent="0.2">
      <c r="A5" s="11"/>
      <c r="B5" s="16" t="s">
        <v>12</v>
      </c>
      <c r="C5" s="16"/>
      <c r="D5" s="16"/>
      <c r="E5" s="16"/>
      <c r="F5" s="16"/>
    </row>
    <row r="6" spans="1:7" ht="12" customHeight="1" x14ac:dyDescent="0.2">
      <c r="A6" s="11"/>
      <c r="B6" s="17" t="s">
        <v>19</v>
      </c>
      <c r="C6" s="17"/>
      <c r="D6" s="17"/>
      <c r="E6" s="17"/>
      <c r="F6" s="17"/>
    </row>
    <row r="7" spans="1:7" ht="12" customHeight="1" x14ac:dyDescent="0.2">
      <c r="A7" s="11"/>
      <c r="B7" s="17" t="s">
        <v>13</v>
      </c>
      <c r="C7" s="17"/>
      <c r="D7" s="17"/>
      <c r="E7" s="17"/>
      <c r="F7" s="17"/>
    </row>
    <row r="8" spans="1:7" ht="12" customHeight="1" x14ac:dyDescent="0.2"/>
    <row r="9" spans="1:7" ht="15" x14ac:dyDescent="0.2">
      <c r="A9" s="9"/>
      <c r="B9" s="18" t="s">
        <v>0</v>
      </c>
      <c r="C9" s="18"/>
      <c r="D9" s="18"/>
      <c r="E9" s="18"/>
      <c r="F9" s="18"/>
      <c r="G9" s="3"/>
    </row>
    <row r="10" spans="1:7" ht="15" x14ac:dyDescent="0.25">
      <c r="A10" s="9"/>
      <c r="B10" s="19" t="s">
        <v>14</v>
      </c>
      <c r="C10" s="19"/>
      <c r="D10" s="5" t="s">
        <v>15</v>
      </c>
      <c r="E10" s="5" t="s">
        <v>16</v>
      </c>
      <c r="F10" s="5" t="s">
        <v>17</v>
      </c>
      <c r="G10" s="3"/>
    </row>
    <row r="11" spans="1:7" ht="15" x14ac:dyDescent="0.25">
      <c r="A11" s="9"/>
      <c r="B11" s="15" t="s">
        <v>1</v>
      </c>
      <c r="C11" s="15"/>
      <c r="D11" s="6">
        <v>1857</v>
      </c>
      <c r="E11" s="6">
        <v>750</v>
      </c>
      <c r="F11" s="8">
        <f t="shared" ref="F11:F21" si="0">+D11+E11</f>
        <v>2607</v>
      </c>
      <c r="G11" s="3"/>
    </row>
    <row r="12" spans="1:7" ht="15" x14ac:dyDescent="0.25">
      <c r="A12" s="9"/>
      <c r="B12" s="15" t="s">
        <v>2</v>
      </c>
      <c r="C12" s="15"/>
      <c r="D12" s="6">
        <v>28377</v>
      </c>
      <c r="E12" s="6">
        <v>17545</v>
      </c>
      <c r="F12" s="8">
        <f t="shared" si="0"/>
        <v>45922</v>
      </c>
      <c r="G12" s="3"/>
    </row>
    <row r="13" spans="1:7" ht="15" x14ac:dyDescent="0.25">
      <c r="A13" s="9"/>
      <c r="B13" s="15" t="s">
        <v>3</v>
      </c>
      <c r="C13" s="15"/>
      <c r="D13" s="6">
        <v>77970</v>
      </c>
      <c r="E13" s="6">
        <v>58944</v>
      </c>
      <c r="F13" s="8">
        <f t="shared" si="0"/>
        <v>136914</v>
      </c>
      <c r="G13" s="3"/>
    </row>
    <row r="14" spans="1:7" ht="15" x14ac:dyDescent="0.25">
      <c r="A14" s="9"/>
      <c r="B14" s="15" t="s">
        <v>4</v>
      </c>
      <c r="C14" s="15"/>
      <c r="D14" s="6">
        <v>102416</v>
      </c>
      <c r="E14" s="6">
        <v>79518</v>
      </c>
      <c r="F14" s="8">
        <f t="shared" si="0"/>
        <v>181934</v>
      </c>
      <c r="G14" s="3"/>
    </row>
    <row r="15" spans="1:7" ht="15" x14ac:dyDescent="0.25">
      <c r="A15" s="9"/>
      <c r="B15" s="15" t="s">
        <v>5</v>
      </c>
      <c r="C15" s="15"/>
      <c r="D15" s="6">
        <v>96417</v>
      </c>
      <c r="E15" s="6">
        <v>69944</v>
      </c>
      <c r="F15" s="8">
        <f t="shared" si="0"/>
        <v>166361</v>
      </c>
      <c r="G15" s="3"/>
    </row>
    <row r="16" spans="1:7" ht="15" x14ac:dyDescent="0.25">
      <c r="A16" s="9"/>
      <c r="B16" s="15" t="s">
        <v>6</v>
      </c>
      <c r="C16" s="15"/>
      <c r="D16" s="6">
        <v>93066</v>
      </c>
      <c r="E16" s="6">
        <v>64323</v>
      </c>
      <c r="F16" s="8">
        <f t="shared" si="0"/>
        <v>157389</v>
      </c>
      <c r="G16" s="3"/>
    </row>
    <row r="17" spans="1:7" ht="15" x14ac:dyDescent="0.25">
      <c r="A17" s="9"/>
      <c r="B17" s="15" t="s">
        <v>7</v>
      </c>
      <c r="C17" s="15"/>
      <c r="D17" s="6">
        <v>75759</v>
      </c>
      <c r="E17" s="6">
        <v>49349</v>
      </c>
      <c r="F17" s="8">
        <f t="shared" si="0"/>
        <v>125108</v>
      </c>
      <c r="G17" s="3"/>
    </row>
    <row r="18" spans="1:7" ht="15" x14ac:dyDescent="0.25">
      <c r="A18" s="9"/>
      <c r="B18" s="15" t="s">
        <v>8</v>
      </c>
      <c r="C18" s="15"/>
      <c r="D18" s="6">
        <v>59319</v>
      </c>
      <c r="E18" s="6">
        <v>36672</v>
      </c>
      <c r="F18" s="8">
        <f t="shared" si="0"/>
        <v>95991</v>
      </c>
      <c r="G18" s="3"/>
    </row>
    <row r="19" spans="1:7" ht="15" x14ac:dyDescent="0.25">
      <c r="A19" s="9"/>
      <c r="B19" s="15" t="s">
        <v>9</v>
      </c>
      <c r="C19" s="15"/>
      <c r="D19" s="6">
        <v>49669</v>
      </c>
      <c r="E19" s="6">
        <v>28553</v>
      </c>
      <c r="F19" s="8">
        <f t="shared" si="0"/>
        <v>78222</v>
      </c>
      <c r="G19" s="3"/>
    </row>
    <row r="20" spans="1:7" ht="15" x14ac:dyDescent="0.25">
      <c r="A20" s="9"/>
      <c r="B20" s="15" t="s">
        <v>10</v>
      </c>
      <c r="C20" s="15"/>
      <c r="D20" s="6">
        <v>42659</v>
      </c>
      <c r="E20" s="6">
        <v>22474</v>
      </c>
      <c r="F20" s="8">
        <f t="shared" si="0"/>
        <v>65133</v>
      </c>
      <c r="G20" s="3"/>
    </row>
    <row r="21" spans="1:7" ht="15" x14ac:dyDescent="0.25">
      <c r="A21" s="9"/>
      <c r="B21" s="15" t="s">
        <v>11</v>
      </c>
      <c r="C21" s="15"/>
      <c r="D21" s="6">
        <v>95603</v>
      </c>
      <c r="E21" s="6">
        <v>37111</v>
      </c>
      <c r="F21" s="8">
        <f t="shared" si="0"/>
        <v>132714</v>
      </c>
      <c r="G21" s="3"/>
    </row>
    <row r="22" spans="1:7" ht="15" x14ac:dyDescent="0.25">
      <c r="A22" s="9"/>
      <c r="B22" s="19" t="s">
        <v>17</v>
      </c>
      <c r="C22" s="19"/>
      <c r="D22" s="7">
        <f>+SUM(D11:D21)</f>
        <v>723112</v>
      </c>
      <c r="E22" s="7">
        <f>+SUM(E11:E21)</f>
        <v>465183</v>
      </c>
      <c r="F22" s="7">
        <f>+SUM(F11:F21)</f>
        <v>1188295</v>
      </c>
      <c r="G22" s="3"/>
    </row>
    <row r="23" spans="1:7" x14ac:dyDescent="0.2">
      <c r="B23" s="4" t="s">
        <v>18</v>
      </c>
      <c r="C23" s="13"/>
      <c r="D23" s="13"/>
      <c r="E23" s="13"/>
      <c r="F23" s="13"/>
    </row>
    <row r="24" spans="1:7" x14ac:dyDescent="0.2">
      <c r="B24" s="14"/>
      <c r="C24" s="10"/>
      <c r="D24" s="10"/>
      <c r="E24" s="10"/>
      <c r="F24" s="10"/>
    </row>
    <row r="25" spans="1:7" x14ac:dyDescent="0.2">
      <c r="A25" s="10"/>
      <c r="B25" s="10"/>
      <c r="C25" s="10"/>
      <c r="D25" s="10"/>
      <c r="E25" s="10"/>
    </row>
    <row r="47" spans="3:7" ht="18" x14ac:dyDescent="0.25">
      <c r="C47" s="22"/>
      <c r="D47" s="23"/>
      <c r="F47" s="20"/>
      <c r="G47" s="21"/>
    </row>
  </sheetData>
  <mergeCells count="19">
    <mergeCell ref="F47:G47"/>
    <mergeCell ref="B18:C18"/>
    <mergeCell ref="B19:C19"/>
    <mergeCell ref="B20:C20"/>
    <mergeCell ref="B21:C21"/>
    <mergeCell ref="B22:C22"/>
    <mergeCell ref="C47:D47"/>
    <mergeCell ref="B17:C17"/>
    <mergeCell ref="B5:F5"/>
    <mergeCell ref="B6:F6"/>
    <mergeCell ref="B7:F7"/>
    <mergeCell ref="B9:F9"/>
    <mergeCell ref="B10:C10"/>
    <mergeCell ref="B11:C11"/>
    <mergeCell ref="B12:C12"/>
    <mergeCell ref="B13:C13"/>
    <mergeCell ref="B14:C14"/>
    <mergeCell ref="B15:C15"/>
    <mergeCell ref="B16:C16"/>
  </mergeCells>
  <printOptions horizontalCentered="1" verticalCentered="1"/>
  <pageMargins left="0.98425196850393704" right="0.98425196850393704" top="0.98425196850393704" bottom="0.98425196850393704" header="0.51181102362204722" footer="0.51181102362204722"/>
  <pageSetup pageOrder="overThenDown" orientation="portrait" useFirstPageNumber="1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FUTURO_2018</vt:lpstr>
      <vt:lpstr>FUTURO_2019</vt:lpstr>
      <vt:lpstr>FUTURO_2020</vt:lpstr>
      <vt:lpstr>FUTURO_2021</vt:lpstr>
      <vt:lpstr>FUTURO_2022</vt:lpstr>
      <vt:lpstr>FUTURO_2018!Área_de_impresión</vt:lpstr>
      <vt:lpstr>FUTURO_2019!Área_de_impresión</vt:lpstr>
      <vt:lpstr>FUTURO_2020!Área_de_impresión</vt:lpstr>
      <vt:lpstr>FUTURO_2021!Área_de_impresión</vt:lpstr>
      <vt:lpstr>FUTURO_2022!Área_de_impresión</vt:lpstr>
      <vt:lpstr>FUTURO_2018!Print_Area</vt:lpstr>
      <vt:lpstr>FUTURO_2019!Print_Area</vt:lpstr>
      <vt:lpstr>FUTURO_2020!Print_Area</vt:lpstr>
      <vt:lpstr>FUTURO_2021!Print_Area</vt:lpstr>
      <vt:lpstr>FUTURO_2022!Print_Area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Jenny Jannet Davalos Rojas</dc:creator>
  <dc:description/>
  <cp:lastModifiedBy>Varios 3 Office 365</cp:lastModifiedBy>
  <cp:revision>6</cp:revision>
  <cp:lastPrinted>2025-04-17T21:47:13Z</cp:lastPrinted>
  <dcterms:created xsi:type="dcterms:W3CDTF">2025-02-05T03:59:50Z</dcterms:created>
  <dcterms:modified xsi:type="dcterms:W3CDTF">2025-04-23T16:39:48Z</dcterms:modified>
  <dc:language>es-BO</dc:language>
</cp:coreProperties>
</file>